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20115" windowHeight="8010" activeTab="0"/>
  </bookViews>
  <sheets>
    <sheet name="Feuil2" sheetId="2" r:id="rId1"/>
    <sheet name="Feuil3" sheetId="3" r:id="rId2"/>
  </sheets>
  <externalReferences>
    <externalReference r:id="rId5"/>
  </externalReferences>
  <definedNames/>
  <calcPr calcId="145621"/>
</workbook>
</file>

<file path=xl/sharedStrings.xml><?xml version="1.0" encoding="utf-8"?>
<sst xmlns="http://schemas.openxmlformats.org/spreadsheetml/2006/main" count="67" uniqueCount="56">
  <si>
    <r>
      <t>40</t>
    </r>
    <r>
      <rPr>
        <vertAlign val="superscript"/>
        <sz val="18"/>
        <color indexed="8"/>
        <rFont val="Calibri"/>
        <family val="2"/>
      </rPr>
      <t>ème</t>
    </r>
    <r>
      <rPr>
        <sz val="18"/>
        <color indexed="8"/>
        <rFont val="Calibri"/>
        <family val="2"/>
      </rPr>
      <t xml:space="preserve"> COUPE DE SKI ATSCAF MERIBEL </t>
    </r>
  </si>
  <si>
    <t>Classement combiné Alpin Nordique Individuel</t>
  </si>
  <si>
    <t>DAME</t>
  </si>
  <si>
    <t>Clt</t>
  </si>
  <si>
    <t>Nom et prénom</t>
  </si>
  <si>
    <t>Asso</t>
  </si>
  <si>
    <t>Pts géant</t>
  </si>
  <si>
    <t>Pts slalom</t>
  </si>
  <si>
    <t>Pts total</t>
  </si>
  <si>
    <t>Clt Alpin</t>
  </si>
  <si>
    <t>Clt Nord.</t>
  </si>
  <si>
    <t>Clt Total</t>
  </si>
  <si>
    <t>DUMET Sophie</t>
  </si>
  <si>
    <t>TOST Isabelle</t>
  </si>
  <si>
    <t>BROQUET Fabienne</t>
  </si>
  <si>
    <t>JEANROY-VERNIER Catherine</t>
  </si>
  <si>
    <t>DOMINOIS Anne</t>
  </si>
  <si>
    <t>HOMMET Valérie</t>
  </si>
  <si>
    <t>RINALDI Marguerite</t>
  </si>
  <si>
    <t>CONSTANTY Isabelle</t>
  </si>
  <si>
    <t>BISSON-HAMELIN Françoise</t>
  </si>
  <si>
    <t>GROSSKOPF Sandrine</t>
  </si>
  <si>
    <t>VIOLET Laurence</t>
  </si>
  <si>
    <t>LE FIERS DE BRAS Charline</t>
  </si>
  <si>
    <t>AUGAY Christiane</t>
  </si>
  <si>
    <t>COLLET Frédérique</t>
  </si>
  <si>
    <t>HOMME</t>
  </si>
  <si>
    <t>DARRIOULAT David</t>
  </si>
  <si>
    <t>AGOSTINI Serge</t>
  </si>
  <si>
    <t>ANTONY Xavier</t>
  </si>
  <si>
    <t>PERREAL Olivier</t>
  </si>
  <si>
    <t>WEBER Pascal</t>
  </si>
  <si>
    <t>FAYOLLE Bruno</t>
  </si>
  <si>
    <t>LAMBOLEY  Rémi</t>
  </si>
  <si>
    <t>LABEGUERIE Didier</t>
  </si>
  <si>
    <t>GUIDEZ Jérémie</t>
  </si>
  <si>
    <t>PLASSARD Xavier</t>
  </si>
  <si>
    <t>BLANC Yves</t>
  </si>
  <si>
    <t>CHAPON Franck</t>
  </si>
  <si>
    <t>BOHORQUEZ Frédéric</t>
  </si>
  <si>
    <t>RASQUIN Thierry</t>
  </si>
  <si>
    <t>ROBERT Quentin</t>
  </si>
  <si>
    <t>PARIS Jean</t>
  </si>
  <si>
    <t>COLLET Olivier</t>
  </si>
  <si>
    <t>VERNEGEOL Olivier</t>
  </si>
  <si>
    <t>COMBALIE Raphael</t>
  </si>
  <si>
    <t>CROQUELOIS Charles</t>
  </si>
  <si>
    <t>GUILLAUME Denis</t>
  </si>
  <si>
    <t>BLANC Charles</t>
  </si>
  <si>
    <t>BERNARDOT Stéphane</t>
  </si>
  <si>
    <t>BESCHET Joseph</t>
  </si>
  <si>
    <t>FERRERES Alain</t>
  </si>
  <si>
    <t>BONNET Fabien</t>
  </si>
  <si>
    <t>CURTI Alain</t>
  </si>
  <si>
    <t>DELEURME Stéphane</t>
  </si>
  <si>
    <t>VINCENT Gilles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</si>
</sst>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#\ 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vertAlign val="superscript"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8B8BFF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6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5" fillId="4" borderId="0" xfId="0" applyFont="1" applyFill="1"/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723900</xdr:colOff>
      <xdr:row>1</xdr:row>
      <xdr:rowOff>419100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895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590550</xdr:colOff>
      <xdr:row>0</xdr:row>
      <xdr:rowOff>285750</xdr:rowOff>
    </xdr:from>
    <xdr:to>
      <xdr:col>4</xdr:col>
      <xdr:colOff>590550</xdr:colOff>
      <xdr:row>1</xdr:row>
      <xdr:rowOff>247650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71825" y="285750"/>
          <a:ext cx="685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447675</xdr:colOff>
      <xdr:row>0</xdr:row>
      <xdr:rowOff>66675</xdr:rowOff>
    </xdr:from>
    <xdr:to>
      <xdr:col>8</xdr:col>
      <xdr:colOff>447675</xdr:colOff>
      <xdr:row>1</xdr:row>
      <xdr:rowOff>381000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95950" y="66675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88</xdr:row>
      <xdr:rowOff>95250</xdr:rowOff>
    </xdr:from>
    <xdr:to>
      <xdr:col>8</xdr:col>
      <xdr:colOff>609600</xdr:colOff>
      <xdr:row>93</xdr:row>
      <xdr:rowOff>85725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8021300"/>
          <a:ext cx="6467475" cy="942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95250</xdr:colOff>
      <xdr:row>41</xdr:row>
      <xdr:rowOff>85725</xdr:rowOff>
    </xdr:from>
    <xdr:to>
      <xdr:col>8</xdr:col>
      <xdr:colOff>552450</xdr:colOff>
      <xdr:row>46</xdr:row>
      <xdr:rowOff>57150</xdr:rowOff>
    </xdr:to>
    <xdr:pic>
      <xdr:nvPicPr>
        <xdr:cNvPr id="6" name="Image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24875"/>
          <a:ext cx="6362700" cy="923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200025</xdr:colOff>
      <xdr:row>47</xdr:row>
      <xdr:rowOff>95250</xdr:rowOff>
    </xdr:from>
    <xdr:to>
      <xdr:col>1</xdr:col>
      <xdr:colOff>876300</xdr:colOff>
      <xdr:row>50</xdr:row>
      <xdr:rowOff>85725</xdr:rowOff>
    </xdr:to>
    <xdr:pic>
      <xdr:nvPicPr>
        <xdr:cNvPr id="7" name="Imag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9677400"/>
          <a:ext cx="8953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228600</xdr:colOff>
      <xdr:row>49</xdr:row>
      <xdr:rowOff>133350</xdr:rowOff>
    </xdr:from>
    <xdr:to>
      <xdr:col>4</xdr:col>
      <xdr:colOff>228600</xdr:colOff>
      <xdr:row>51</xdr:row>
      <xdr:rowOff>47625</xdr:rowOff>
    </xdr:to>
    <xdr:pic>
      <xdr:nvPicPr>
        <xdr:cNvPr id="8" name="Image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09875" y="10239375"/>
          <a:ext cx="685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276225</xdr:colOff>
      <xdr:row>47</xdr:row>
      <xdr:rowOff>285750</xdr:rowOff>
    </xdr:from>
    <xdr:ext cx="657225" cy="647700"/>
    <xdr:pic>
      <xdr:nvPicPr>
        <xdr:cNvPr id="15" name="Image 1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0" y="9867900"/>
          <a:ext cx="6572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%20-%20ATSCAF\02%20-%20Trophees\Ski\03%20-%20Dossiers\2019\12%20janvier%202019%20-%20Calculs%20classements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01 - Geant pts Indiv"/>
      <sheetName val="02 - Slalom pts Indiv"/>
      <sheetName val="Clts Alpin Dame"/>
      <sheetName val="Clts Alpin Homme"/>
      <sheetName val="Prepa equipe slalom geant"/>
      <sheetName val="Alpin par équipe"/>
      <sheetName val="Slalom et géant par équipe"/>
      <sheetName val="03 - Fond pts Indiv"/>
      <sheetName val="Resultats Alpin-Nord. Indiv D"/>
      <sheetName val="Resultats Alpin-Nord. Indiv H"/>
      <sheetName val="Alpin Nord. H et D"/>
      <sheetName val="Alpin_Nordique Equipe"/>
      <sheetName val="Table ass"/>
      <sheetName val="Table nom ATSCAF"/>
      <sheetName val="Prépa pour Combiné D"/>
      <sheetName val="Prépa pour Combiné H"/>
      <sheetName val="Vierge Res Alp-Nord. Ind D"/>
      <sheetName val="Vierge Res Alp-Nord. Ind 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D1" t="str">
            <v>AGOSTINI Serge</v>
          </cell>
          <cell r="E1">
            <v>8300</v>
          </cell>
        </row>
        <row r="2">
          <cell r="D2" t="str">
            <v>ANTONY Xavier</v>
          </cell>
          <cell r="E2">
            <v>1500</v>
          </cell>
        </row>
        <row r="3">
          <cell r="D3" t="str">
            <v>BAGUET Dominique</v>
          </cell>
          <cell r="E3">
            <v>9400</v>
          </cell>
        </row>
        <row r="4">
          <cell r="D4" t="str">
            <v>BASTIEN Alain</v>
          </cell>
          <cell r="E4">
            <v>6800</v>
          </cell>
        </row>
        <row r="5">
          <cell r="D5" t="str">
            <v>BERNARDOT Stéphane</v>
          </cell>
          <cell r="E5">
            <v>6900</v>
          </cell>
        </row>
        <row r="6">
          <cell r="D6" t="str">
            <v>BERTHENAND Emmanuel</v>
          </cell>
          <cell r="E6">
            <v>7500</v>
          </cell>
        </row>
        <row r="7">
          <cell r="D7" t="str">
            <v>BESCHET Guillaume</v>
          </cell>
          <cell r="E7">
            <v>7400</v>
          </cell>
        </row>
        <row r="8">
          <cell r="D8" t="str">
            <v>BESCHET Joseph</v>
          </cell>
          <cell r="E8">
            <v>7400</v>
          </cell>
        </row>
        <row r="9">
          <cell r="D9" t="str">
            <v>BLANC Charles</v>
          </cell>
          <cell r="E9">
            <v>800</v>
          </cell>
        </row>
        <row r="10">
          <cell r="D10" t="str">
            <v>BLANC Yves</v>
          </cell>
          <cell r="E10">
            <v>3900</v>
          </cell>
        </row>
        <row r="11">
          <cell r="D11" t="str">
            <v>BOHORQUEZ Frédéric</v>
          </cell>
          <cell r="E11">
            <v>7401</v>
          </cell>
        </row>
        <row r="12">
          <cell r="D12" t="str">
            <v>BONNET Fabien</v>
          </cell>
          <cell r="E12">
            <v>3900</v>
          </cell>
        </row>
        <row r="13">
          <cell r="D13" t="str">
            <v>BOUCHARDY Yvan</v>
          </cell>
          <cell r="E13">
            <v>3400</v>
          </cell>
        </row>
        <row r="14">
          <cell r="D14" t="str">
            <v>BOUVIER Bruno</v>
          </cell>
          <cell r="E14">
            <v>7400</v>
          </cell>
        </row>
        <row r="15">
          <cell r="D15" t="str">
            <v>BRECHETEAU Didier</v>
          </cell>
          <cell r="E15">
            <v>4900</v>
          </cell>
        </row>
        <row r="16">
          <cell r="D16" t="str">
            <v>CANAL Jacques</v>
          </cell>
          <cell r="E16">
            <v>1100</v>
          </cell>
        </row>
        <row r="17">
          <cell r="D17" t="str">
            <v>CHABEAUDIE Didier</v>
          </cell>
          <cell r="E17">
            <v>2400</v>
          </cell>
        </row>
        <row r="18">
          <cell r="D18" t="str">
            <v>CHAPAT Jean-Pascal</v>
          </cell>
          <cell r="E18">
            <v>9908</v>
          </cell>
        </row>
        <row r="19">
          <cell r="D19" t="str">
            <v>CHAPON Franck</v>
          </cell>
          <cell r="E19">
            <v>6900</v>
          </cell>
        </row>
        <row r="20">
          <cell r="D20" t="str">
            <v>CHAPON Hervé</v>
          </cell>
          <cell r="E20">
            <v>5600</v>
          </cell>
        </row>
        <row r="21">
          <cell r="D21" t="str">
            <v>CHARBONNEAU Thierry</v>
          </cell>
          <cell r="E21">
            <v>9300</v>
          </cell>
        </row>
        <row r="22">
          <cell r="D22" t="str">
            <v>CHEREAU Thierry</v>
          </cell>
          <cell r="E22">
            <v>8300</v>
          </cell>
        </row>
        <row r="23">
          <cell r="D23" t="str">
            <v>COLLET Olivier</v>
          </cell>
          <cell r="E23">
            <v>2700</v>
          </cell>
        </row>
        <row r="24">
          <cell r="D24" t="str">
            <v>COMBALIE Raphaël</v>
          </cell>
          <cell r="E24">
            <v>9300</v>
          </cell>
        </row>
        <row r="25">
          <cell r="D25" t="str">
            <v>CROQUELOIS Charles</v>
          </cell>
          <cell r="E25">
            <v>7400</v>
          </cell>
        </row>
        <row r="26">
          <cell r="D26" t="str">
            <v>CURTI Alain</v>
          </cell>
          <cell r="E26">
            <v>600</v>
          </cell>
        </row>
        <row r="27">
          <cell r="D27" t="str">
            <v>DARRIOULAT David</v>
          </cell>
          <cell r="E27">
            <v>8300</v>
          </cell>
        </row>
        <row r="28">
          <cell r="D28" t="str">
            <v>DELEURME Stéphane</v>
          </cell>
          <cell r="E28">
            <v>2700</v>
          </cell>
        </row>
        <row r="29">
          <cell r="D29" t="str">
            <v>DURAND Michel</v>
          </cell>
          <cell r="E29">
            <v>8300</v>
          </cell>
        </row>
        <row r="30">
          <cell r="D30" t="str">
            <v>FABRYCZNY Laurent</v>
          </cell>
          <cell r="E30">
            <v>6201</v>
          </cell>
        </row>
        <row r="31">
          <cell r="D31" t="str">
            <v>FAYOLLE Bruno</v>
          </cell>
          <cell r="E31">
            <v>2200</v>
          </cell>
        </row>
        <row r="32">
          <cell r="D32" t="str">
            <v>FERRERES Alain</v>
          </cell>
          <cell r="E32">
            <v>3400</v>
          </cell>
        </row>
        <row r="33">
          <cell r="D33" t="str">
            <v>GALIMARD Jean-Claude</v>
          </cell>
          <cell r="E33">
            <v>2100</v>
          </cell>
        </row>
        <row r="34">
          <cell r="D34" t="str">
            <v>GOURSAU Marc</v>
          </cell>
          <cell r="E34">
            <v>3302</v>
          </cell>
        </row>
        <row r="35">
          <cell r="D35" t="str">
            <v>GRANDJEAN Philippe</v>
          </cell>
          <cell r="E35">
            <v>9908</v>
          </cell>
        </row>
        <row r="36">
          <cell r="D36" t="str">
            <v>GROSSKOPF  Emmanuel</v>
          </cell>
          <cell r="E36">
            <v>7400</v>
          </cell>
        </row>
        <row r="37">
          <cell r="D37" t="str">
            <v>GUIDEZ Jérémie</v>
          </cell>
          <cell r="E37">
            <v>5903</v>
          </cell>
        </row>
        <row r="38">
          <cell r="D38" t="str">
            <v>GUILLAUME Denis</v>
          </cell>
          <cell r="E38">
            <v>7000</v>
          </cell>
        </row>
        <row r="39">
          <cell r="D39" t="str">
            <v>JAMES-FARGES Régis</v>
          </cell>
          <cell r="E39">
            <v>2400</v>
          </cell>
        </row>
        <row r="40">
          <cell r="D40" t="str">
            <v>LABEGUERIE Didier</v>
          </cell>
          <cell r="E40">
            <v>6401</v>
          </cell>
        </row>
        <row r="41">
          <cell r="D41" t="str">
            <v>LAMBOLEY  Rémi</v>
          </cell>
          <cell r="E41">
            <v>600</v>
          </cell>
        </row>
        <row r="42">
          <cell r="D42" t="str">
            <v>LE LOHER Christian</v>
          </cell>
          <cell r="E42">
            <v>3800</v>
          </cell>
        </row>
        <row r="43">
          <cell r="D43" t="str">
            <v>LUTRAND Clément</v>
          </cell>
          <cell r="E43">
            <v>3100</v>
          </cell>
        </row>
        <row r="44">
          <cell r="D44" t="str">
            <v>MARESCHAL Yves</v>
          </cell>
          <cell r="E44">
            <v>7000</v>
          </cell>
        </row>
        <row r="45">
          <cell r="D45" t="str">
            <v>OLAGNON Olivier</v>
          </cell>
          <cell r="E45">
            <v>9300</v>
          </cell>
        </row>
        <row r="46">
          <cell r="D46" t="str">
            <v>PARIS Jean</v>
          </cell>
          <cell r="E46">
            <v>6800</v>
          </cell>
        </row>
        <row r="47">
          <cell r="D47" t="str">
            <v>PERREAL Olivier</v>
          </cell>
          <cell r="E47">
            <v>7401</v>
          </cell>
        </row>
        <row r="48">
          <cell r="D48" t="str">
            <v>PERROY Philippe</v>
          </cell>
          <cell r="E48">
            <v>1600</v>
          </cell>
        </row>
        <row r="49">
          <cell r="D49" t="str">
            <v>PLASSARD Xavier</v>
          </cell>
          <cell r="E49">
            <v>7500</v>
          </cell>
        </row>
        <row r="50">
          <cell r="D50" t="str">
            <v>RASQUIN Thierry</v>
          </cell>
          <cell r="E50">
            <v>6401</v>
          </cell>
        </row>
        <row r="51">
          <cell r="D51" t="str">
            <v>RIGAUD Norbert</v>
          </cell>
          <cell r="E51">
            <v>1100</v>
          </cell>
        </row>
        <row r="52">
          <cell r="D52" t="str">
            <v>ROBERT Quentin</v>
          </cell>
          <cell r="E52">
            <v>9300</v>
          </cell>
        </row>
        <row r="53">
          <cell r="D53" t="str">
            <v>ROUX Patrick</v>
          </cell>
          <cell r="E53">
            <v>7500</v>
          </cell>
        </row>
        <row r="54">
          <cell r="D54" t="str">
            <v>SAIGNAMARCHEIX Richard</v>
          </cell>
          <cell r="E54">
            <v>8300</v>
          </cell>
        </row>
        <row r="55">
          <cell r="D55" t="str">
            <v>SCHWINDOWSKY Eric</v>
          </cell>
          <cell r="E55">
            <v>7500</v>
          </cell>
        </row>
        <row r="56">
          <cell r="D56" t="str">
            <v>THIETRY François</v>
          </cell>
          <cell r="E56">
            <v>8800</v>
          </cell>
        </row>
        <row r="57">
          <cell r="D57" t="str">
            <v>THUEL Laurent</v>
          </cell>
          <cell r="E57">
            <v>7401</v>
          </cell>
        </row>
        <row r="58">
          <cell r="D58" t="str">
            <v>TRANVOUEZ Régis</v>
          </cell>
          <cell r="E58">
            <v>2200</v>
          </cell>
        </row>
        <row r="59">
          <cell r="D59" t="str">
            <v>TRUET Stéphane</v>
          </cell>
          <cell r="E59">
            <v>7500</v>
          </cell>
        </row>
        <row r="60">
          <cell r="D60" t="str">
            <v>VERNEGEOL Olivier</v>
          </cell>
          <cell r="E60">
            <v>3400</v>
          </cell>
        </row>
        <row r="61">
          <cell r="D61" t="str">
            <v>VIDAL Robert</v>
          </cell>
          <cell r="E61">
            <v>8300</v>
          </cell>
        </row>
        <row r="62">
          <cell r="D62" t="str">
            <v>VIGIER Jean</v>
          </cell>
          <cell r="E62">
            <v>800</v>
          </cell>
        </row>
        <row r="63">
          <cell r="D63" t="str">
            <v>VINCENT Gilles</v>
          </cell>
          <cell r="E63">
            <v>2700</v>
          </cell>
        </row>
        <row r="64">
          <cell r="D64" t="str">
            <v>WEBER Pascal</v>
          </cell>
          <cell r="E64">
            <v>6900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 topLeftCell="A1">
      <selection activeCell="L73" sqref="L73"/>
    </sheetView>
  </sheetViews>
  <sheetFormatPr defaultColWidth="11.421875" defaultRowHeight="15"/>
  <cols>
    <col min="1" max="1" width="3.28125" style="0" customWidth="1"/>
    <col min="2" max="2" width="26.8515625" style="0" bestFit="1" customWidth="1"/>
    <col min="3" max="3" width="8.57421875" style="0" customWidth="1"/>
    <col min="4" max="4" width="10.28125" style="0" customWidth="1"/>
    <col min="5" max="5" width="10.421875" style="0" customWidth="1"/>
    <col min="6" max="6" width="9.57421875" style="0" customWidth="1"/>
    <col min="7" max="7" width="9.7109375" style="0" customWidth="1"/>
    <col min="8" max="9" width="9.8515625" style="0" customWidth="1"/>
  </cols>
  <sheetData>
    <row r="1" spans="1:9" ht="26.25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ht="33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</row>
    <row r="3" spans="1:9" ht="18.75">
      <c r="A3" s="1"/>
      <c r="B3" s="1"/>
      <c r="C3" s="2"/>
      <c r="D3" s="3"/>
      <c r="E3" s="3"/>
      <c r="F3" s="3"/>
      <c r="G3" s="3"/>
      <c r="H3" s="4"/>
      <c r="I3" s="4"/>
    </row>
    <row r="4" spans="1:9" ht="19.5" thickBot="1">
      <c r="A4" s="14" t="s">
        <v>2</v>
      </c>
      <c r="B4" s="15"/>
      <c r="C4" s="2"/>
      <c r="D4" s="3"/>
      <c r="E4" s="3"/>
      <c r="F4" s="3"/>
      <c r="G4" s="3"/>
      <c r="H4" s="4"/>
      <c r="I4" s="4"/>
    </row>
    <row r="5" spans="1:9" ht="15.75" thickBot="1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</row>
    <row r="6" spans="1:9" ht="15.75" thickBot="1">
      <c r="A6" s="6">
        <v>1</v>
      </c>
      <c r="B6" s="7" t="s">
        <v>12</v>
      </c>
      <c r="C6" s="18">
        <v>7401</v>
      </c>
      <c r="D6" s="8">
        <v>0</v>
      </c>
      <c r="E6" s="8">
        <v>0</v>
      </c>
      <c r="F6" s="8">
        <v>0</v>
      </c>
      <c r="G6" s="9">
        <v>1</v>
      </c>
      <c r="H6" s="9">
        <v>6</v>
      </c>
      <c r="I6" s="9">
        <v>7</v>
      </c>
    </row>
    <row r="7" spans="1:9" ht="15.75" thickBot="1">
      <c r="A7" s="6">
        <v>2</v>
      </c>
      <c r="B7" s="7" t="s">
        <v>13</v>
      </c>
      <c r="C7" s="18">
        <v>7401</v>
      </c>
      <c r="D7" s="8">
        <v>145.51</v>
      </c>
      <c r="E7" s="8">
        <v>115.69</v>
      </c>
      <c r="F7" s="8">
        <v>261.2</v>
      </c>
      <c r="G7" s="9">
        <v>6</v>
      </c>
      <c r="H7" s="9">
        <v>2</v>
      </c>
      <c r="I7" s="9">
        <v>8</v>
      </c>
    </row>
    <row r="8" spans="1:9" ht="15.75" thickBot="1">
      <c r="A8" s="6">
        <v>3</v>
      </c>
      <c r="B8" s="7" t="s">
        <v>14</v>
      </c>
      <c r="C8" s="18">
        <v>6900</v>
      </c>
      <c r="D8" s="8">
        <v>137.35</v>
      </c>
      <c r="E8" s="8">
        <v>56.06</v>
      </c>
      <c r="F8" s="8">
        <v>193.41</v>
      </c>
      <c r="G8" s="9">
        <v>4</v>
      </c>
      <c r="H8" s="9">
        <v>4</v>
      </c>
      <c r="I8" s="9">
        <v>8</v>
      </c>
    </row>
    <row r="9" spans="1:9" ht="15.75" thickBot="1">
      <c r="A9" s="6">
        <v>4</v>
      </c>
      <c r="B9" s="7" t="s">
        <v>15</v>
      </c>
      <c r="C9" s="18">
        <v>7000</v>
      </c>
      <c r="D9" s="8">
        <v>168.02</v>
      </c>
      <c r="E9" s="8">
        <v>146.89</v>
      </c>
      <c r="F9" s="8">
        <v>314.90999999999997</v>
      </c>
      <c r="G9" s="9">
        <v>10</v>
      </c>
      <c r="H9" s="9">
        <v>3</v>
      </c>
      <c r="I9" s="9">
        <v>13</v>
      </c>
    </row>
    <row r="10" spans="1:9" ht="15.75" thickBot="1">
      <c r="A10" s="6">
        <v>5</v>
      </c>
      <c r="B10" s="7" t="s">
        <v>16</v>
      </c>
      <c r="C10" s="18">
        <v>7500</v>
      </c>
      <c r="D10" s="8">
        <v>3.87</v>
      </c>
      <c r="E10" s="8">
        <v>42.06</v>
      </c>
      <c r="F10" s="8">
        <v>45.93</v>
      </c>
      <c r="G10" s="9">
        <v>2</v>
      </c>
      <c r="H10" s="9">
        <v>13</v>
      </c>
      <c r="I10" s="9">
        <v>15</v>
      </c>
    </row>
    <row r="11" spans="1:9" ht="15.75" thickBot="1">
      <c r="A11" s="6">
        <v>6</v>
      </c>
      <c r="B11" s="7" t="s">
        <v>17</v>
      </c>
      <c r="C11" s="18">
        <v>7000</v>
      </c>
      <c r="D11" s="8">
        <v>149.49</v>
      </c>
      <c r="E11" s="8">
        <v>113.79</v>
      </c>
      <c r="F11" s="8">
        <v>263.28000000000003</v>
      </c>
      <c r="G11" s="9">
        <v>7</v>
      </c>
      <c r="H11" s="9">
        <v>10</v>
      </c>
      <c r="I11" s="9">
        <v>17</v>
      </c>
    </row>
    <row r="12" spans="1:9" ht="15.75" thickBot="1">
      <c r="A12" s="6">
        <v>7</v>
      </c>
      <c r="B12" s="7" t="s">
        <v>18</v>
      </c>
      <c r="C12" s="18">
        <v>3900</v>
      </c>
      <c r="D12" s="8">
        <v>235.54</v>
      </c>
      <c r="E12" s="8">
        <v>175.39</v>
      </c>
      <c r="F12" s="8">
        <v>410.92999999999995</v>
      </c>
      <c r="G12" s="9">
        <v>17</v>
      </c>
      <c r="H12" s="9">
        <v>1</v>
      </c>
      <c r="I12" s="9">
        <v>18</v>
      </c>
    </row>
    <row r="13" spans="1:9" ht="15.75" thickBot="1">
      <c r="A13" s="6">
        <v>8</v>
      </c>
      <c r="B13" s="7" t="s">
        <v>19</v>
      </c>
      <c r="C13" s="18">
        <v>7401</v>
      </c>
      <c r="D13" s="8">
        <v>108.24</v>
      </c>
      <c r="E13" s="8">
        <v>172.91</v>
      </c>
      <c r="F13" s="8">
        <v>281.15</v>
      </c>
      <c r="G13" s="9">
        <v>9</v>
      </c>
      <c r="H13" s="9">
        <v>9</v>
      </c>
      <c r="I13" s="9">
        <v>18</v>
      </c>
    </row>
    <row r="14" spans="1:9" ht="15.75" thickBot="1">
      <c r="A14" s="6">
        <v>9</v>
      </c>
      <c r="B14" s="7" t="s">
        <v>20</v>
      </c>
      <c r="C14" s="18">
        <v>6900</v>
      </c>
      <c r="D14" s="8">
        <v>219.21</v>
      </c>
      <c r="E14" s="8">
        <v>147.69</v>
      </c>
      <c r="F14" s="8">
        <v>366.9</v>
      </c>
      <c r="G14" s="9">
        <v>14</v>
      </c>
      <c r="H14" s="9">
        <v>8</v>
      </c>
      <c r="I14" s="9">
        <v>22</v>
      </c>
    </row>
    <row r="15" spans="1:9" ht="15.75" thickBot="1">
      <c r="A15" s="6">
        <v>10</v>
      </c>
      <c r="B15" s="7" t="s">
        <v>21</v>
      </c>
      <c r="C15" s="18">
        <v>7400</v>
      </c>
      <c r="D15" s="8">
        <v>351.53</v>
      </c>
      <c r="E15" s="8">
        <v>251.5</v>
      </c>
      <c r="F15" s="8">
        <v>603.03</v>
      </c>
      <c r="G15" s="9">
        <v>19</v>
      </c>
      <c r="H15" s="9">
        <v>7</v>
      </c>
      <c r="I15" s="9">
        <v>26</v>
      </c>
    </row>
    <row r="16" spans="1:9" ht="15.75" thickBot="1">
      <c r="A16" s="6">
        <v>11</v>
      </c>
      <c r="B16" s="7" t="s">
        <v>22</v>
      </c>
      <c r="C16" s="18">
        <v>2100</v>
      </c>
      <c r="D16" s="8">
        <v>240.88</v>
      </c>
      <c r="E16" s="8">
        <v>146.74</v>
      </c>
      <c r="F16" s="8">
        <v>387.62</v>
      </c>
      <c r="G16" s="9">
        <v>15</v>
      </c>
      <c r="H16" s="9">
        <v>12</v>
      </c>
      <c r="I16" s="9">
        <v>27</v>
      </c>
    </row>
    <row r="17" spans="1:9" ht="15.75" thickBot="1">
      <c r="A17" s="6">
        <v>12</v>
      </c>
      <c r="B17" s="7" t="s">
        <v>23</v>
      </c>
      <c r="C17" s="18">
        <v>7500</v>
      </c>
      <c r="D17" s="8">
        <v>220.78</v>
      </c>
      <c r="E17" s="8">
        <v>188.15</v>
      </c>
      <c r="F17" s="8">
        <v>408.93</v>
      </c>
      <c r="G17" s="9">
        <v>16</v>
      </c>
      <c r="H17" s="9">
        <v>15</v>
      </c>
      <c r="I17" s="9">
        <v>31</v>
      </c>
    </row>
    <row r="18" spans="1:9" ht="15.75" thickBot="1">
      <c r="A18" s="6">
        <v>13</v>
      </c>
      <c r="B18" s="7" t="s">
        <v>24</v>
      </c>
      <c r="C18" s="18">
        <v>6900</v>
      </c>
      <c r="D18" s="8">
        <v>261.92</v>
      </c>
      <c r="E18" s="8">
        <v>244.28</v>
      </c>
      <c r="F18" s="8">
        <v>506.20000000000005</v>
      </c>
      <c r="G18" s="9">
        <v>18</v>
      </c>
      <c r="H18" s="9">
        <v>16</v>
      </c>
      <c r="I18" s="9">
        <v>34</v>
      </c>
    </row>
    <row r="19" spans="1:9" ht="15.75" thickBot="1">
      <c r="A19" s="6">
        <v>14</v>
      </c>
      <c r="B19" s="7" t="s">
        <v>25</v>
      </c>
      <c r="C19" s="18">
        <v>2700</v>
      </c>
      <c r="D19" s="8">
        <v>400.52</v>
      </c>
      <c r="E19" s="8">
        <v>282.48</v>
      </c>
      <c r="F19" s="8">
        <v>683</v>
      </c>
      <c r="G19" s="9">
        <v>21</v>
      </c>
      <c r="H19" s="9">
        <v>17</v>
      </c>
      <c r="I19" s="9">
        <v>38</v>
      </c>
    </row>
    <row r="20" spans="1:9" ht="15">
      <c r="A20" s="10"/>
      <c r="B20" s="10"/>
      <c r="C20" s="10"/>
      <c r="D20" s="11"/>
      <c r="E20" s="11"/>
      <c r="F20" s="11"/>
      <c r="G20" s="10"/>
      <c r="H20" s="10"/>
      <c r="I20" s="10"/>
    </row>
    <row r="21" spans="1:9" ht="15">
      <c r="A21" s="10"/>
      <c r="B21" s="10"/>
      <c r="C21" s="10"/>
      <c r="D21" s="11"/>
      <c r="E21" s="11"/>
      <c r="F21" s="11"/>
      <c r="G21" s="10"/>
      <c r="H21" s="10"/>
      <c r="I21" s="10"/>
    </row>
    <row r="22" spans="1:9" ht="15">
      <c r="A22" s="10"/>
      <c r="B22" s="10"/>
      <c r="C22" s="10"/>
      <c r="D22" s="11"/>
      <c r="E22" s="11"/>
      <c r="F22" s="11"/>
      <c r="G22" s="10"/>
      <c r="H22" s="10"/>
      <c r="I22" s="10"/>
    </row>
    <row r="23" spans="1:9" ht="15">
      <c r="A23" s="10"/>
      <c r="B23" s="10"/>
      <c r="C23" s="10"/>
      <c r="D23" s="11"/>
      <c r="E23" s="11"/>
      <c r="F23" s="11"/>
      <c r="G23" s="10"/>
      <c r="H23" s="10"/>
      <c r="I23" s="10"/>
    </row>
    <row r="24" spans="1:9" ht="15">
      <c r="A24" s="10"/>
      <c r="B24" s="10"/>
      <c r="C24" s="10"/>
      <c r="D24" s="11"/>
      <c r="E24" s="11"/>
      <c r="F24" s="11"/>
      <c r="G24" s="10"/>
      <c r="H24" s="10"/>
      <c r="I24" s="10"/>
    </row>
    <row r="25" spans="1:9" ht="15">
      <c r="A25" s="10"/>
      <c r="B25" s="10"/>
      <c r="C25" s="10"/>
      <c r="D25" s="11"/>
      <c r="E25" s="11"/>
      <c r="F25" s="11"/>
      <c r="G25" s="10"/>
      <c r="H25" s="10"/>
      <c r="I25" s="10"/>
    </row>
    <row r="26" spans="1:9" ht="15">
      <c r="A26" s="10"/>
      <c r="B26" s="10"/>
      <c r="C26" s="10"/>
      <c r="D26" s="11"/>
      <c r="E26" s="11"/>
      <c r="F26" s="11"/>
      <c r="G26" s="10"/>
      <c r="H26" s="10"/>
      <c r="I26" s="10"/>
    </row>
    <row r="27" spans="1:9" ht="15">
      <c r="A27" s="10"/>
      <c r="B27" s="10"/>
      <c r="C27" s="10"/>
      <c r="D27" s="11"/>
      <c r="E27" s="11"/>
      <c r="F27" s="11"/>
      <c r="G27" s="10"/>
      <c r="H27" s="10"/>
      <c r="I27" s="10"/>
    </row>
    <row r="28" spans="1:9" ht="15">
      <c r="A28" s="10"/>
      <c r="B28" s="10"/>
      <c r="C28" s="10"/>
      <c r="D28" s="11"/>
      <c r="E28" s="11"/>
      <c r="F28" s="11"/>
      <c r="G28" s="10"/>
      <c r="H28" s="10"/>
      <c r="I28" s="10"/>
    </row>
    <row r="29" spans="1:9" ht="15">
      <c r="A29" s="10"/>
      <c r="B29" s="10"/>
      <c r="C29" s="10"/>
      <c r="D29" s="11"/>
      <c r="E29" s="11"/>
      <c r="F29" s="11"/>
      <c r="G29" s="10"/>
      <c r="H29" s="10"/>
      <c r="I29" s="10"/>
    </row>
    <row r="30" spans="1:9" ht="15">
      <c r="A30" s="10"/>
      <c r="B30" s="10"/>
      <c r="C30" s="10"/>
      <c r="D30" s="11"/>
      <c r="E30" s="11"/>
      <c r="F30" s="11"/>
      <c r="G30" s="10"/>
      <c r="H30" s="10"/>
      <c r="I30" s="10"/>
    </row>
    <row r="31" spans="1:9" ht="15">
      <c r="A31" s="10"/>
      <c r="B31" s="10"/>
      <c r="C31" s="10"/>
      <c r="D31" s="11"/>
      <c r="E31" s="11"/>
      <c r="F31" s="11"/>
      <c r="G31" s="10"/>
      <c r="H31" s="10"/>
      <c r="I31" s="10"/>
    </row>
    <row r="32" spans="1:9" ht="15">
      <c r="A32" s="10"/>
      <c r="B32" s="10"/>
      <c r="C32" s="10"/>
      <c r="D32" s="11"/>
      <c r="E32" s="11"/>
      <c r="F32" s="11"/>
      <c r="G32" s="10"/>
      <c r="H32" s="10"/>
      <c r="I32" s="10"/>
    </row>
    <row r="33" spans="1:9" ht="15">
      <c r="A33" s="10"/>
      <c r="B33" s="10"/>
      <c r="C33" s="10"/>
      <c r="D33" s="11"/>
      <c r="E33" s="11"/>
      <c r="F33" s="11"/>
      <c r="G33" s="10"/>
      <c r="H33" s="10"/>
      <c r="I33" s="10"/>
    </row>
    <row r="34" spans="1:9" ht="15">
      <c r="A34" s="10"/>
      <c r="B34" s="10"/>
      <c r="C34" s="10"/>
      <c r="D34" s="11"/>
      <c r="E34" s="11"/>
      <c r="F34" s="11"/>
      <c r="G34" s="10"/>
      <c r="H34" s="10"/>
      <c r="I34" s="10"/>
    </row>
    <row r="35" spans="1:9" ht="15">
      <c r="A35" s="10"/>
      <c r="B35" s="10"/>
      <c r="C35" s="10"/>
      <c r="D35" s="11"/>
      <c r="E35" s="11"/>
      <c r="F35" s="11"/>
      <c r="G35" s="10"/>
      <c r="H35" s="10"/>
      <c r="I35" s="10"/>
    </row>
    <row r="36" spans="1:9" ht="15">
      <c r="A36" s="10"/>
      <c r="B36" s="10"/>
      <c r="C36" s="10"/>
      <c r="D36" s="11"/>
      <c r="E36" s="11"/>
      <c r="F36" s="11"/>
      <c r="G36" s="10"/>
      <c r="H36" s="10"/>
      <c r="I36" s="10"/>
    </row>
    <row r="37" spans="1:9" ht="15">
      <c r="A37" s="10"/>
      <c r="B37" s="10"/>
      <c r="C37" s="10"/>
      <c r="D37" s="11"/>
      <c r="E37" s="11"/>
      <c r="F37" s="11"/>
      <c r="G37" s="10"/>
      <c r="H37" s="10"/>
      <c r="I37" s="10"/>
    </row>
    <row r="38" spans="1:9" ht="15">
      <c r="A38" s="10"/>
      <c r="B38" s="10"/>
      <c r="C38" s="10"/>
      <c r="D38" s="11"/>
      <c r="E38" s="11"/>
      <c r="F38" s="11"/>
      <c r="G38" s="10"/>
      <c r="H38" s="10"/>
      <c r="I38" s="10"/>
    </row>
    <row r="39" spans="1:9" ht="15">
      <c r="A39" s="10"/>
      <c r="B39" s="10"/>
      <c r="C39" s="10"/>
      <c r="D39" s="11"/>
      <c r="E39" s="11"/>
      <c r="F39" s="11"/>
      <c r="G39" s="10"/>
      <c r="H39" s="10"/>
      <c r="I39" s="10"/>
    </row>
    <row r="40" spans="1:9" ht="15">
      <c r="A40" s="10"/>
      <c r="B40" s="10"/>
      <c r="C40" s="10"/>
      <c r="D40" s="11"/>
      <c r="E40" s="11"/>
      <c r="F40" s="11"/>
      <c r="G40" s="10"/>
      <c r="H40" s="10"/>
      <c r="I40" s="10"/>
    </row>
    <row r="41" spans="1:9" ht="15">
      <c r="A41" s="10"/>
      <c r="B41" s="10"/>
      <c r="C41" s="10"/>
      <c r="D41" s="11"/>
      <c r="E41" s="11"/>
      <c r="F41" s="11"/>
      <c r="G41" s="10"/>
      <c r="H41" s="10"/>
      <c r="I41" s="10"/>
    </row>
    <row r="42" spans="1:9" ht="15">
      <c r="A42" s="10"/>
      <c r="B42" s="10"/>
      <c r="C42" s="10"/>
      <c r="D42" s="11"/>
      <c r="E42" s="11"/>
      <c r="F42" s="11"/>
      <c r="G42" s="10"/>
      <c r="H42" s="10"/>
      <c r="I42" s="10"/>
    </row>
    <row r="43" spans="1:9" ht="15">
      <c r="A43" s="10"/>
      <c r="B43" s="10"/>
      <c r="C43" s="10"/>
      <c r="D43" s="11"/>
      <c r="E43" s="11"/>
      <c r="F43" s="11"/>
      <c r="G43" s="10"/>
      <c r="H43" s="10"/>
      <c r="I43" s="10"/>
    </row>
    <row r="44" spans="1:9" ht="15">
      <c r="A44" s="10"/>
      <c r="B44" s="10"/>
      <c r="C44" s="10"/>
      <c r="D44" s="11"/>
      <c r="E44" s="11"/>
      <c r="F44" s="11"/>
      <c r="G44" s="10"/>
      <c r="H44" s="10"/>
      <c r="I44" s="10"/>
    </row>
    <row r="45" spans="1:9" ht="15">
      <c r="A45" s="10"/>
      <c r="B45" s="10"/>
      <c r="C45" s="10"/>
      <c r="D45" s="11"/>
      <c r="E45" s="11"/>
      <c r="F45" s="11"/>
      <c r="G45" s="10"/>
      <c r="H45" s="10"/>
      <c r="I45" s="10"/>
    </row>
    <row r="46" spans="1:9" ht="15">
      <c r="A46" s="10"/>
      <c r="B46" s="10"/>
      <c r="C46" s="10"/>
      <c r="D46" s="11"/>
      <c r="E46" s="11"/>
      <c r="F46" s="11"/>
      <c r="G46" s="10"/>
      <c r="H46" s="10"/>
      <c r="I46" s="10"/>
    </row>
    <row r="47" spans="1:9" ht="15">
      <c r="A47" s="10"/>
      <c r="B47" s="10"/>
      <c r="C47" s="10"/>
      <c r="D47" s="11"/>
      <c r="E47" s="11"/>
      <c r="F47" s="11"/>
      <c r="G47" s="10"/>
      <c r="H47" s="10"/>
      <c r="I47" s="10"/>
    </row>
    <row r="48" spans="1:9" ht="26.25">
      <c r="A48" s="24" t="s">
        <v>0</v>
      </c>
      <c r="B48" s="24"/>
      <c r="C48" s="24"/>
      <c r="D48" s="24"/>
      <c r="E48" s="24"/>
      <c r="F48" s="24"/>
      <c r="G48" s="24"/>
      <c r="H48" s="24"/>
      <c r="I48" s="24"/>
    </row>
    <row r="50" spans="1:9" ht="15">
      <c r="A50" s="10"/>
      <c r="B50" s="10"/>
      <c r="C50" s="10"/>
      <c r="D50" s="11"/>
      <c r="E50" s="11"/>
      <c r="F50" s="11"/>
      <c r="G50" s="10"/>
      <c r="H50" s="10"/>
      <c r="I50" s="10"/>
    </row>
    <row r="51" spans="1:9" ht="15">
      <c r="A51" s="10"/>
      <c r="B51" s="10"/>
      <c r="C51" s="10"/>
      <c r="D51" s="11"/>
      <c r="E51" s="11"/>
      <c r="F51" s="11"/>
      <c r="G51" s="10"/>
      <c r="H51" s="10"/>
      <c r="I51" s="10"/>
    </row>
    <row r="52" spans="1:9" ht="15">
      <c r="A52" s="10"/>
      <c r="B52" s="10"/>
      <c r="C52" s="10"/>
      <c r="D52" s="11"/>
      <c r="E52" s="11"/>
      <c r="F52" s="11"/>
      <c r="G52" s="10"/>
      <c r="H52" s="10"/>
      <c r="I52" s="10"/>
    </row>
    <row r="53" spans="1:9" ht="18.75">
      <c r="A53" s="25" t="s">
        <v>1</v>
      </c>
      <c r="B53" s="25"/>
      <c r="C53" s="25"/>
      <c r="D53" s="25"/>
      <c r="E53" s="25"/>
      <c r="F53" s="25"/>
      <c r="G53" s="25"/>
      <c r="H53" s="25"/>
      <c r="I53" s="25"/>
    </row>
    <row r="55" spans="1:9" ht="19.5" thickBot="1">
      <c r="A55" s="16" t="s">
        <v>26</v>
      </c>
      <c r="B55" s="17"/>
      <c r="C55" s="10"/>
      <c r="D55" s="11"/>
      <c r="E55" s="11"/>
      <c r="F55" s="11"/>
      <c r="G55" s="10"/>
      <c r="H55" s="10"/>
      <c r="I55" s="10"/>
    </row>
    <row r="56" spans="1:9" ht="15.75" thickBo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5" t="s">
        <v>10</v>
      </c>
      <c r="I56" s="5" t="s">
        <v>11</v>
      </c>
    </row>
    <row r="57" spans="1:9" ht="15.75" thickBot="1">
      <c r="A57" s="6">
        <v>1</v>
      </c>
      <c r="B57" s="12" t="s">
        <v>27</v>
      </c>
      <c r="C57" s="19">
        <v>8300</v>
      </c>
      <c r="D57" s="20">
        <v>82.28</v>
      </c>
      <c r="E57" s="20">
        <v>20.34</v>
      </c>
      <c r="F57" s="20">
        <v>102.62</v>
      </c>
      <c r="G57" s="21">
        <v>3</v>
      </c>
      <c r="H57" s="22">
        <v>3</v>
      </c>
      <c r="I57" s="23">
        <v>6</v>
      </c>
    </row>
    <row r="58" spans="1:9" ht="15.75" thickBot="1">
      <c r="A58" s="6">
        <v>2</v>
      </c>
      <c r="B58" s="12" t="s">
        <v>29</v>
      </c>
      <c r="C58" s="19">
        <v>1500</v>
      </c>
      <c r="D58" s="20">
        <v>155.49</v>
      </c>
      <c r="E58" s="20">
        <v>112.26</v>
      </c>
      <c r="F58" s="20">
        <v>267.75</v>
      </c>
      <c r="G58" s="21">
        <v>12</v>
      </c>
      <c r="H58" s="22">
        <v>1</v>
      </c>
      <c r="I58" s="23">
        <v>13</v>
      </c>
    </row>
    <row r="59" spans="1:9" ht="15.75" thickBot="1">
      <c r="A59" s="6">
        <v>3</v>
      </c>
      <c r="B59" s="12" t="s">
        <v>28</v>
      </c>
      <c r="C59" s="19">
        <v>8300</v>
      </c>
      <c r="D59" s="20">
        <v>70.66</v>
      </c>
      <c r="E59" s="20">
        <v>61.66</v>
      </c>
      <c r="F59" s="20">
        <v>132.32</v>
      </c>
      <c r="G59" s="21">
        <v>5</v>
      </c>
      <c r="H59" s="22">
        <v>8</v>
      </c>
      <c r="I59" s="23">
        <v>13</v>
      </c>
    </row>
    <row r="60" spans="1:9" ht="15.75" thickBot="1">
      <c r="A60" s="6">
        <v>4</v>
      </c>
      <c r="B60" s="12" t="s">
        <v>30</v>
      </c>
      <c r="C60" s="19">
        <v>7401</v>
      </c>
      <c r="D60" s="20">
        <v>121.44</v>
      </c>
      <c r="E60" s="20">
        <v>145.12</v>
      </c>
      <c r="F60" s="20">
        <v>266.56</v>
      </c>
      <c r="G60" s="21">
        <v>11</v>
      </c>
      <c r="H60" s="22">
        <v>5</v>
      </c>
      <c r="I60" s="23">
        <v>16</v>
      </c>
    </row>
    <row r="61" spans="1:9" ht="15.75" thickBot="1">
      <c r="A61" s="6">
        <v>5</v>
      </c>
      <c r="B61" s="12" t="s">
        <v>31</v>
      </c>
      <c r="C61" s="19">
        <v>6900</v>
      </c>
      <c r="D61" s="20">
        <v>170.83</v>
      </c>
      <c r="E61" s="20">
        <v>121.45</v>
      </c>
      <c r="F61" s="20">
        <v>292.28000000000003</v>
      </c>
      <c r="G61" s="21">
        <v>13</v>
      </c>
      <c r="H61" s="22">
        <v>4</v>
      </c>
      <c r="I61" s="23">
        <v>17</v>
      </c>
    </row>
    <row r="62" spans="1:9" ht="15.75" thickBot="1">
      <c r="A62" s="6">
        <v>6</v>
      </c>
      <c r="B62" s="12" t="s">
        <v>32</v>
      </c>
      <c r="C62" s="19">
        <v>2200</v>
      </c>
      <c r="D62" s="20">
        <v>85.3</v>
      </c>
      <c r="E62" s="20">
        <v>142.76</v>
      </c>
      <c r="F62" s="20">
        <v>228.06</v>
      </c>
      <c r="G62" s="21">
        <v>8</v>
      </c>
      <c r="H62" s="22">
        <v>12</v>
      </c>
      <c r="I62" s="23">
        <v>20</v>
      </c>
    </row>
    <row r="63" spans="1:9" ht="15.75" thickBot="1">
      <c r="A63" s="6">
        <v>7</v>
      </c>
      <c r="B63" s="12" t="s">
        <v>33</v>
      </c>
      <c r="C63" s="19">
        <v>600</v>
      </c>
      <c r="D63" s="20">
        <v>40.67</v>
      </c>
      <c r="E63" s="20">
        <v>50.03</v>
      </c>
      <c r="F63" s="20">
        <v>90.7</v>
      </c>
      <c r="G63" s="21">
        <v>2</v>
      </c>
      <c r="H63" s="22">
        <v>21</v>
      </c>
      <c r="I63" s="23">
        <v>23</v>
      </c>
    </row>
    <row r="64" spans="1:9" ht="15.75" thickBot="1">
      <c r="A64" s="6">
        <v>8</v>
      </c>
      <c r="B64" s="12" t="s">
        <v>34</v>
      </c>
      <c r="C64" s="19">
        <v>6401</v>
      </c>
      <c r="D64" s="20">
        <v>244.98</v>
      </c>
      <c r="E64" s="20">
        <v>135.28</v>
      </c>
      <c r="F64" s="20">
        <v>380.26</v>
      </c>
      <c r="G64" s="21">
        <v>16</v>
      </c>
      <c r="H64" s="22">
        <v>7</v>
      </c>
      <c r="I64" s="23">
        <v>23</v>
      </c>
    </row>
    <row r="65" spans="1:9" ht="15.75" thickBot="1">
      <c r="A65" s="6">
        <v>9</v>
      </c>
      <c r="B65" s="12" t="s">
        <v>35</v>
      </c>
      <c r="C65" s="19">
        <v>5903</v>
      </c>
      <c r="D65" s="20">
        <v>194.77</v>
      </c>
      <c r="E65" s="20">
        <v>165.78</v>
      </c>
      <c r="F65" s="20">
        <v>360.55</v>
      </c>
      <c r="G65" s="21">
        <v>15</v>
      </c>
      <c r="H65" s="22">
        <v>11</v>
      </c>
      <c r="I65" s="23">
        <v>26</v>
      </c>
    </row>
    <row r="66" spans="1:9" ht="15.75" thickBot="1">
      <c r="A66" s="6">
        <v>10</v>
      </c>
      <c r="B66" s="12" t="s">
        <v>36</v>
      </c>
      <c r="C66" s="19">
        <v>7500</v>
      </c>
      <c r="D66" s="20">
        <v>122.84</v>
      </c>
      <c r="E66" s="20">
        <v>77.77</v>
      </c>
      <c r="F66" s="20">
        <v>200.61</v>
      </c>
      <c r="G66" s="21">
        <v>6</v>
      </c>
      <c r="H66" s="22">
        <v>22</v>
      </c>
      <c r="I66" s="23">
        <v>28</v>
      </c>
    </row>
    <row r="67" spans="1:9" ht="15.75" thickBot="1">
      <c r="A67" s="6">
        <v>11</v>
      </c>
      <c r="B67" s="12" t="s">
        <v>37</v>
      </c>
      <c r="C67" s="19">
        <v>3900</v>
      </c>
      <c r="D67" s="20">
        <v>263.57</v>
      </c>
      <c r="E67" s="20">
        <v>223.62</v>
      </c>
      <c r="F67" s="20">
        <v>487.19</v>
      </c>
      <c r="G67" s="21">
        <v>22</v>
      </c>
      <c r="H67" s="22">
        <v>6</v>
      </c>
      <c r="I67" s="23">
        <v>28</v>
      </c>
    </row>
    <row r="68" spans="1:9" ht="15.75" thickBot="1">
      <c r="A68" s="6">
        <v>12</v>
      </c>
      <c r="B68" s="12" t="s">
        <v>38</v>
      </c>
      <c r="C68" s="19">
        <v>6900</v>
      </c>
      <c r="D68" s="20">
        <v>123.07</v>
      </c>
      <c r="E68" s="20">
        <v>127.31</v>
      </c>
      <c r="F68" s="20">
        <v>250.38</v>
      </c>
      <c r="G68" s="21">
        <v>10</v>
      </c>
      <c r="H68" s="22">
        <v>23</v>
      </c>
      <c r="I68" s="23">
        <v>33</v>
      </c>
    </row>
    <row r="69" spans="1:9" ht="15.75" thickBot="1">
      <c r="A69" s="6">
        <v>13</v>
      </c>
      <c r="B69" s="12" t="s">
        <v>40</v>
      </c>
      <c r="C69" s="19">
        <v>6401</v>
      </c>
      <c r="D69" s="20">
        <v>187.57</v>
      </c>
      <c r="E69" s="20">
        <v>318.23</v>
      </c>
      <c r="F69" s="20">
        <v>505.8</v>
      </c>
      <c r="G69" s="21">
        <v>24</v>
      </c>
      <c r="H69" s="22">
        <v>10</v>
      </c>
      <c r="I69" s="23">
        <v>34</v>
      </c>
    </row>
    <row r="70" spans="1:9" ht="15.75" thickBot="1">
      <c r="A70" s="6">
        <v>14</v>
      </c>
      <c r="B70" s="12" t="s">
        <v>39</v>
      </c>
      <c r="C70" s="19">
        <v>7401</v>
      </c>
      <c r="D70" s="20">
        <v>260.9</v>
      </c>
      <c r="E70" s="20">
        <v>189.21</v>
      </c>
      <c r="F70" s="20">
        <v>450.11</v>
      </c>
      <c r="G70" s="21">
        <v>20</v>
      </c>
      <c r="H70" s="22">
        <v>14</v>
      </c>
      <c r="I70" s="23">
        <v>34</v>
      </c>
    </row>
    <row r="71" spans="1:9" ht="15.75" thickBot="1">
      <c r="A71" s="6">
        <v>15</v>
      </c>
      <c r="B71" s="12" t="s">
        <v>41</v>
      </c>
      <c r="C71" s="19">
        <f>LOOKUP(B71,'[1]Table nom ATSCAF'!$D$1:$D$81,'[1]Table nom ATSCAF'!$E$1:$E$81)</f>
        <v>9300</v>
      </c>
      <c r="D71" s="20">
        <v>388.03</v>
      </c>
      <c r="E71" s="20">
        <v>325.47</v>
      </c>
      <c r="F71" s="20">
        <v>713.5</v>
      </c>
      <c r="G71" s="21">
        <v>33</v>
      </c>
      <c r="H71" s="22">
        <v>2</v>
      </c>
      <c r="I71" s="23">
        <v>35</v>
      </c>
    </row>
    <row r="72" spans="1:9" ht="15.75" thickBot="1">
      <c r="A72" s="6">
        <v>16</v>
      </c>
      <c r="B72" s="12" t="s">
        <v>42</v>
      </c>
      <c r="C72" s="19">
        <v>6800</v>
      </c>
      <c r="D72" s="20">
        <v>229.17</v>
      </c>
      <c r="E72" s="20">
        <v>181.08</v>
      </c>
      <c r="F72" s="20">
        <v>410.25</v>
      </c>
      <c r="G72" s="21">
        <v>17</v>
      </c>
      <c r="H72" s="22">
        <v>25</v>
      </c>
      <c r="I72" s="23">
        <v>42</v>
      </c>
    </row>
    <row r="73" spans="1:9" ht="15.75" thickBot="1">
      <c r="A73" s="6">
        <v>17</v>
      </c>
      <c r="B73" s="12" t="s">
        <v>43</v>
      </c>
      <c r="C73" s="19">
        <v>2700</v>
      </c>
      <c r="D73" s="20">
        <v>290.18</v>
      </c>
      <c r="E73" s="20">
        <v>261.45</v>
      </c>
      <c r="F73" s="20">
        <v>551.63</v>
      </c>
      <c r="G73" s="21">
        <v>26</v>
      </c>
      <c r="H73" s="22">
        <v>18</v>
      </c>
      <c r="I73" s="23">
        <v>44</v>
      </c>
    </row>
    <row r="74" spans="1:9" ht="15.75" thickBot="1">
      <c r="A74" s="6">
        <v>18</v>
      </c>
      <c r="B74" s="12" t="s">
        <v>46</v>
      </c>
      <c r="C74" s="19">
        <v>7400</v>
      </c>
      <c r="D74" s="20">
        <v>325.16</v>
      </c>
      <c r="E74" s="20">
        <v>375.82</v>
      </c>
      <c r="F74" s="20">
        <v>700.98</v>
      </c>
      <c r="G74" s="21">
        <v>30</v>
      </c>
      <c r="H74" s="22">
        <v>15</v>
      </c>
      <c r="I74" s="23">
        <v>45</v>
      </c>
    </row>
    <row r="75" spans="1:9" ht="15.75" thickBot="1">
      <c r="A75" s="6">
        <v>19</v>
      </c>
      <c r="B75" s="12" t="s">
        <v>45</v>
      </c>
      <c r="C75" s="19">
        <v>9300</v>
      </c>
      <c r="D75" s="20">
        <v>333.76</v>
      </c>
      <c r="E75" s="20">
        <v>301.96</v>
      </c>
      <c r="F75" s="20">
        <v>635.72</v>
      </c>
      <c r="G75" s="21">
        <v>28</v>
      </c>
      <c r="H75" s="22">
        <v>17</v>
      </c>
      <c r="I75" s="23">
        <v>45</v>
      </c>
    </row>
    <row r="76" spans="1:9" ht="15.75" thickBot="1">
      <c r="A76" s="6">
        <v>20</v>
      </c>
      <c r="B76" s="12" t="s">
        <v>44</v>
      </c>
      <c r="C76" s="19">
        <v>3400</v>
      </c>
      <c r="D76" s="20">
        <v>204.53</v>
      </c>
      <c r="E76" s="20">
        <v>220.85</v>
      </c>
      <c r="F76" s="20">
        <v>425.38</v>
      </c>
      <c r="G76" s="21">
        <v>18</v>
      </c>
      <c r="H76" s="22">
        <v>27</v>
      </c>
      <c r="I76" s="23">
        <v>45</v>
      </c>
    </row>
    <row r="77" spans="1:9" ht="15.75" thickBot="1">
      <c r="A77" s="6">
        <v>21</v>
      </c>
      <c r="B77" s="12" t="s">
        <v>47</v>
      </c>
      <c r="C77" s="19">
        <v>7000</v>
      </c>
      <c r="D77" s="20">
        <v>482.4</v>
      </c>
      <c r="E77" s="20">
        <v>426.74</v>
      </c>
      <c r="F77" s="20">
        <v>909.14</v>
      </c>
      <c r="G77" s="21">
        <v>38</v>
      </c>
      <c r="H77" s="22">
        <v>9</v>
      </c>
      <c r="I77" s="23">
        <v>47</v>
      </c>
    </row>
    <row r="78" spans="1:9" ht="15.75" thickBot="1">
      <c r="A78" s="6">
        <v>22</v>
      </c>
      <c r="B78" s="12" t="s">
        <v>48</v>
      </c>
      <c r="C78" s="19">
        <v>800</v>
      </c>
      <c r="D78" s="20">
        <v>247.88</v>
      </c>
      <c r="E78" s="20">
        <v>193.52</v>
      </c>
      <c r="F78" s="20">
        <v>441.4</v>
      </c>
      <c r="G78" s="21">
        <v>19</v>
      </c>
      <c r="H78" s="22">
        <v>29</v>
      </c>
      <c r="I78" s="23">
        <v>48</v>
      </c>
    </row>
    <row r="79" spans="1:9" ht="15.75" thickBot="1">
      <c r="A79" s="6">
        <v>23</v>
      </c>
      <c r="B79" s="12" t="s">
        <v>49</v>
      </c>
      <c r="C79" s="19">
        <v>6900</v>
      </c>
      <c r="D79" s="20">
        <v>260.9</v>
      </c>
      <c r="E79" s="20">
        <v>232.73</v>
      </c>
      <c r="F79" s="20">
        <v>493.63</v>
      </c>
      <c r="G79" s="21">
        <v>23</v>
      </c>
      <c r="H79" s="22">
        <v>26</v>
      </c>
      <c r="I79" s="23">
        <v>49</v>
      </c>
    </row>
    <row r="80" spans="1:9" ht="15.75" thickBot="1">
      <c r="A80" s="13">
        <v>24</v>
      </c>
      <c r="B80" s="12" t="s">
        <v>50</v>
      </c>
      <c r="C80" s="19">
        <v>7400</v>
      </c>
      <c r="D80" s="20">
        <v>437.19</v>
      </c>
      <c r="E80" s="20">
        <v>275.19</v>
      </c>
      <c r="F80" s="20">
        <v>712.38</v>
      </c>
      <c r="G80" s="21">
        <v>32</v>
      </c>
      <c r="H80" s="22">
        <v>24</v>
      </c>
      <c r="I80" s="23">
        <v>56</v>
      </c>
    </row>
    <row r="81" spans="1:9" ht="15.75" thickBot="1">
      <c r="A81" s="13">
        <v>25</v>
      </c>
      <c r="B81" s="12" t="s">
        <v>51</v>
      </c>
      <c r="C81" s="19">
        <v>3400</v>
      </c>
      <c r="D81" s="20">
        <v>480.89</v>
      </c>
      <c r="E81" s="20">
        <v>473.68</v>
      </c>
      <c r="F81" s="20">
        <v>954.5699999999999</v>
      </c>
      <c r="G81" s="21">
        <v>40</v>
      </c>
      <c r="H81" s="22">
        <v>28</v>
      </c>
      <c r="I81" s="23">
        <v>68</v>
      </c>
    </row>
    <row r="82" spans="1:9" ht="15.75" thickBot="1">
      <c r="A82" s="13">
        <v>26</v>
      </c>
      <c r="B82" s="12" t="s">
        <v>52</v>
      </c>
      <c r="C82" s="19">
        <v>3900</v>
      </c>
      <c r="D82" s="20">
        <v>882.98</v>
      </c>
      <c r="E82" s="20">
        <v>720.73</v>
      </c>
      <c r="F82" s="20">
        <v>1603.71</v>
      </c>
      <c r="G82" s="21">
        <v>49</v>
      </c>
      <c r="H82" s="22">
        <v>20</v>
      </c>
      <c r="I82" s="23">
        <v>69</v>
      </c>
    </row>
    <row r="83" spans="1:9" ht="15.75" thickBot="1">
      <c r="A83" s="13">
        <v>27</v>
      </c>
      <c r="B83" s="12" t="s">
        <v>53</v>
      </c>
      <c r="C83" s="19">
        <v>600</v>
      </c>
      <c r="D83" s="20">
        <v>514.7</v>
      </c>
      <c r="E83" s="20">
        <v>471.48</v>
      </c>
      <c r="F83" s="20">
        <v>986.1800000000001</v>
      </c>
      <c r="G83" s="21">
        <v>41</v>
      </c>
      <c r="H83" s="22">
        <v>30</v>
      </c>
      <c r="I83" s="23">
        <v>71</v>
      </c>
    </row>
    <row r="84" spans="1:9" ht="15.75" thickBot="1">
      <c r="A84" s="13">
        <v>28</v>
      </c>
      <c r="B84" s="12" t="s">
        <v>54</v>
      </c>
      <c r="C84" s="19">
        <v>2700</v>
      </c>
      <c r="D84" s="20">
        <v>562</v>
      </c>
      <c r="E84" s="20">
        <v>607.9</v>
      </c>
      <c r="F84" s="20">
        <v>1169.9</v>
      </c>
      <c r="G84" s="21">
        <v>42</v>
      </c>
      <c r="H84" s="22">
        <v>31</v>
      </c>
      <c r="I84" s="23">
        <v>73</v>
      </c>
    </row>
    <row r="85" spans="1:9" ht="15.75" thickBot="1">
      <c r="A85" s="13">
        <v>29</v>
      </c>
      <c r="B85" s="12" t="s">
        <v>55</v>
      </c>
      <c r="C85" s="19">
        <v>2700</v>
      </c>
      <c r="D85" s="20">
        <v>710.17</v>
      </c>
      <c r="E85" s="20">
        <v>763.68</v>
      </c>
      <c r="F85" s="20">
        <v>1473.85</v>
      </c>
      <c r="G85" s="21">
        <v>48</v>
      </c>
      <c r="H85" s="22">
        <v>33</v>
      </c>
      <c r="I85" s="23">
        <v>81</v>
      </c>
    </row>
  </sheetData>
  <mergeCells count="4">
    <mergeCell ref="A1:I1"/>
    <mergeCell ref="A2:I2"/>
    <mergeCell ref="A48:I48"/>
    <mergeCell ref="A53:I5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JARRY</dc:creator>
  <cp:keywords/>
  <dc:description/>
  <cp:lastModifiedBy>Stade</cp:lastModifiedBy>
  <cp:lastPrinted>2019-01-11T13:04:50Z</cp:lastPrinted>
  <dcterms:created xsi:type="dcterms:W3CDTF">2019-01-11T08:02:10Z</dcterms:created>
  <dcterms:modified xsi:type="dcterms:W3CDTF">2019-01-11T13:04:55Z</dcterms:modified>
  <cp:category/>
  <cp:version/>
  <cp:contentType/>
  <cp:contentStatus/>
</cp:coreProperties>
</file>